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effmack/Desktop/"/>
    </mc:Choice>
  </mc:AlternateContent>
  <xr:revisionPtr revIDLastSave="0" documentId="13_ncr:1_{A845C607-ADC8-0847-AE3D-350B10ADA47D}" xr6:coauthVersionLast="47" xr6:coauthVersionMax="47" xr10:uidLastSave="{00000000-0000-0000-0000-000000000000}"/>
  <bookViews>
    <workbookView xWindow="1480" yWindow="860" windowWidth="28360" windowHeight="16140" xr2:uid="{00000000-000D-0000-FFFF-FFFF00000000}"/>
  </bookViews>
  <sheets>
    <sheet name="Campaign Performance" sheetId="1" r:id="rId1"/>
    <sheet name="Self-Oriented EN" sheetId="2" r:id="rId2"/>
    <sheet name="Self-Oriented SP" sheetId="3" r:id="rId3"/>
    <sheet name="Helping Community EN" sheetId="4" r:id="rId4"/>
    <sheet name="Helping Community SP" sheetId="5" r:id="rId5"/>
    <sheet name="Helping Others EN" sheetId="6" r:id="rId6"/>
    <sheet name="Helping Others SP" sheetId="7" r:id="rId7"/>
    <sheet name="Personal Responsibility EN" sheetId="8" r:id="rId8"/>
    <sheet name="Personal Responsibility SP" sheetId="9" r:id="rId9"/>
  </sheets>
  <definedNames>
    <definedName name="_xlnm._FilterDatabase" localSheetId="4" hidden="1">'Helping Community SP'!$A$1:$C$12</definedName>
    <definedName name="_xlnm._FilterDatabase" localSheetId="7" hidden="1">'Personal Responsibility EN'!$A$1:$C$12</definedName>
    <definedName name="_xlnm._FilterDatabase" localSheetId="8" hidden="1">'Personal Responsibility SP'!$A$1:$C$12</definedName>
    <definedName name="_xlnm._FilterDatabase" localSheetId="1" hidden="1">'Self-Oriented EN'!$A$1:$C$12</definedName>
    <definedName name="_xlnm._FilterDatabase" localSheetId="2" hidden="1">'Self-Oriented SP'!$A$1:$C$12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2" i="1" l="1"/>
  <c r="D12" i="1"/>
  <c r="F6" i="1"/>
  <c r="D6" i="1"/>
  <c r="C6" i="1"/>
  <c r="E6" i="1"/>
  <c r="B6" i="1"/>
  <c r="E12" i="1"/>
  <c r="C12" i="1"/>
  <c r="B12" i="1"/>
</calcChain>
</file>

<file path=xl/sharedStrings.xml><?xml version="1.0" encoding="utf-8"?>
<sst xmlns="http://schemas.openxmlformats.org/spreadsheetml/2006/main" count="321" uniqueCount="109">
  <si>
    <t>Campaign</t>
  </si>
  <si>
    <t>Clicks</t>
  </si>
  <si>
    <t>Impr.</t>
  </si>
  <si>
    <t>CTR</t>
  </si>
  <si>
    <t>Cost</t>
  </si>
  <si>
    <t>Avg. CPC</t>
  </si>
  <si>
    <t>Display - (SP) Helping Community [Certified]</t>
  </si>
  <si>
    <t>Display - (SP) Helping Others [Certified]</t>
  </si>
  <si>
    <t>Display - (SP) Personal Responsbility [Certified]</t>
  </si>
  <si>
    <t>Display - (SP) Self-Oriented [Certified]</t>
  </si>
  <si>
    <t>Display - Helping Community [Certified]</t>
  </si>
  <si>
    <t>Display - Helping Others [Certified)</t>
  </si>
  <si>
    <t>Display - Personal Responsbility [Certified]</t>
  </si>
  <si>
    <t>Display - Self-Oriented [Certified]</t>
  </si>
  <si>
    <t>Total: Account</t>
  </si>
  <si>
    <t>Asset</t>
  </si>
  <si>
    <t>Asset type</t>
  </si>
  <si>
    <t>Performance</t>
  </si>
  <si>
    <t>Estamos Unidos. Asegúrate</t>
  </si>
  <si>
    <t>Headline</t>
  </si>
  <si>
    <t>Best</t>
  </si>
  <si>
    <t>Obtén un seguro, nos beneficia</t>
  </si>
  <si>
    <t>Good</t>
  </si>
  <si>
    <t>Compra un plan. Una comunidad asegurada es una comunidad protegida.</t>
  </si>
  <si>
    <t>Description</t>
  </si>
  <si>
    <t>--</t>
  </si>
  <si>
    <t>¿Sin seguro? Únete</t>
  </si>
  <si>
    <t>Una comunidad asegurada es una comunidad protegida. Encuentra un seguro de salud hoy.</t>
  </si>
  <si>
    <t>Low</t>
  </si>
  <si>
    <t>Combatamos la pandemia asegurándonos de que todos tengamos acceso a una cobertura médica.</t>
  </si>
  <si>
    <t>Comprar un seguro de salud protege a nuestra comunidad.</t>
  </si>
  <si>
    <t>Tu comunidad te necesita. Cuando todos tenemos un seguro de salud, todos nos beneficiamos.</t>
  </si>
  <si>
    <t>Long headline</t>
  </si>
  <si>
    <t>Cuida tu comunidad. Asegúrate</t>
  </si>
  <si>
    <t>Por tu comunidad. Asegúrate</t>
  </si>
  <si>
    <t>Are You Uninsured? Get Covered</t>
  </si>
  <si>
    <t>Thanks to new subsidies, health insurance is more affordable than ever.</t>
  </si>
  <si>
    <t>No health insurance? You may qualify for a more affordable plan.</t>
  </si>
  <si>
    <t>More Affordable Than Ever</t>
  </si>
  <si>
    <t>Find health insurance that fits your budget.</t>
  </si>
  <si>
    <t>Protect Yourself - Get Insured</t>
  </si>
  <si>
    <t>Affordable Health Insurance</t>
  </si>
  <si>
    <t>Get Health Coverage You Need</t>
  </si>
  <si>
    <t>Giving you the peace of mind knowing that you and your family are covered.</t>
  </si>
  <si>
    <t>As we combat the pandemic, you can get access to low- or no-cost coverage.</t>
  </si>
  <si>
    <t>Seguro de salud accesible</t>
  </si>
  <si>
    <t>Obtén la cobertura necesaria</t>
  </si>
  <si>
    <t>¿No tienes seguro de salud? Puedes calificar para un plan más accesible.</t>
  </si>
  <si>
    <t>Encuentra un seguro de salud que se ajuste a tu presupuesto.</t>
  </si>
  <si>
    <t>Mientras combatimos la pandemia puedes obtener una cobertura a bajo precio o sin costo.</t>
  </si>
  <si>
    <t>Protégete – Obtén un seguro</t>
  </si>
  <si>
    <t>Más accesible que nunca</t>
  </si>
  <si>
    <t>¿No tienes seguro? Adquiérelo</t>
  </si>
  <si>
    <t>Gracias a nuevos subsidios, el seguro de salud es más accesible que nunca.</t>
  </si>
  <si>
    <t>Darte la tranquilidad de saber que tú y tu familia están cubiertos.</t>
  </si>
  <si>
    <t>Your community needs you. When everyone has health insurance, everyone benefits.</t>
  </si>
  <si>
    <t>Build Community. Get Insured</t>
  </si>
  <si>
    <t>Communities Care. Get Insured.</t>
  </si>
  <si>
    <t>Get Insured and We All Benefit</t>
  </si>
  <si>
    <t>Stand Together. Get insured.</t>
  </si>
  <si>
    <t>Uninsured? Join Together</t>
  </si>
  <si>
    <t>An insured community is a protected community. Find a health insurance plan today.</t>
  </si>
  <si>
    <t>As our community combats the pandemic, let's ensure everyone has access to coverage.</t>
  </si>
  <si>
    <t>Buy a plan. An insured community is a protected community.</t>
  </si>
  <si>
    <t>Buying health insurance protects our community.</t>
  </si>
  <si>
    <t>Buy health insurance. It means that someone who is sick can afford a plan, too.</t>
  </si>
  <si>
    <t>Be Generous, Get Covered</t>
  </si>
  <si>
    <t>Get Covered. Help Others</t>
  </si>
  <si>
    <t>Uninsured? Healthy?</t>
  </si>
  <si>
    <t>Uninsured? Help Others</t>
  </si>
  <si>
    <t>Uninsured? Protect Others</t>
  </si>
  <si>
    <t>Are you healthy? Your purchase of insurance funds a policy for someone who is sick</t>
  </si>
  <si>
    <t>As we combat the pandemic, buy a plan so that everyone can be protected.</t>
  </si>
  <si>
    <t>Buy health insurance. You'll protect others who cannot protect themselves.</t>
  </si>
  <si>
    <t>When you buy health insurance, you protect others who cannot protect themselves.</t>
  </si>
  <si>
    <t>Compra seguro de salud. Significa que alguien que está enfermo también puede obtener uno.</t>
  </si>
  <si>
    <t>¿Sin seguro? ¿Saludable?</t>
  </si>
  <si>
    <t>¿Sin seguro? Ayuda a otros</t>
  </si>
  <si>
    <t>¿Sin seguro? Protege a otros</t>
  </si>
  <si>
    <t>Obtén cobertura. Ayuda a otros</t>
  </si>
  <si>
    <t>Se generoso, obtén cobertura</t>
  </si>
  <si>
    <t>¿Estás sano? Tu compra de seguro cubre una póliza para alguien que está enfermo.</t>
  </si>
  <si>
    <t>Compra un seguro de salud. Protegerás a otros que no pueden protegerse a sí mismos.</t>
  </si>
  <si>
    <t>Cuando compras un seguro de salud proteges a otros que no pueden protegerse a sí mismos.</t>
  </si>
  <si>
    <t>Mientras combatimos la pandemia, compra un plan para que todos puedan estar protegidos.</t>
  </si>
  <si>
    <t>Don’t burden everybody else when you get sick. Buy health insurance.</t>
  </si>
  <si>
    <t>As you fight the pandemic, it's your responsibility to get health insurance coverage.</t>
  </si>
  <si>
    <t>It's Up To You To Be Insured</t>
  </si>
  <si>
    <t>Don't Make Others Pay For You</t>
  </si>
  <si>
    <t>When you need healthcare, who do you expect to pay for it? Get covered.</t>
  </si>
  <si>
    <t>Don't Be A Burden. Get Insured</t>
  </si>
  <si>
    <t>Don’t make others have to cover your costs when you get sick. Get health insurance.</t>
  </si>
  <si>
    <t>Don't Be A Burden. Get Covered</t>
  </si>
  <si>
    <t>Be Responsible. Get Covered</t>
  </si>
  <si>
    <t>Do you expect other people to pay your medical bills? If not, then get covered.</t>
  </si>
  <si>
    <t>Cuando necesites atención médica, ¿quién esperas que pague por ti? Obtén cobertura.</t>
  </si>
  <si>
    <t>No hagas que otros tengan que cubrir tus costos cuando te enfermes. Obtén cobertura médica</t>
  </si>
  <si>
    <t>Mientras luchas contra la pandemia es tu responsabilidad obtener cobertura médica.</t>
  </si>
  <si>
    <t>¿Esperas que otras personas paguen tus cuentas médicas? Si no, entonces obtén cobertura.</t>
  </si>
  <si>
    <t>No hagas a otros pagar por ti</t>
  </si>
  <si>
    <t>No nos lo cobres. Asegúrate</t>
  </si>
  <si>
    <t>Depende de ti estar asegurado</t>
  </si>
  <si>
    <t>No se la cargues a los demás cuando te enfermes. Compra un seguro de salud.</t>
  </si>
  <si>
    <t>Se responsable. Asegúrate</t>
  </si>
  <si>
    <t>No seas carga. Obtén cobertura</t>
  </si>
  <si>
    <t>Examples</t>
  </si>
  <si>
    <t>Total: English</t>
  </si>
  <si>
    <t>Total: Spanish</t>
  </si>
  <si>
    <t>Top Combinations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</si>
</sst>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2"/>
      <color rgb="FF00000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0">
    <xf numFmtId="0" fontId="0" fillId="0" borderId="0" xfId="0"/>
    <xf numFmtId="3" fontId="0" fillId="0" borderId="0" xfId="0" applyNumberFormat="1"/>
    <xf numFmtId="10" fontId="0" fillId="0" borderId="0" xfId="0" applyNumberFormat="1"/>
    <xf numFmtId="0" fontId="16" fillId="0" borderId="0" xfId="0" applyFont="1"/>
    <xf numFmtId="3" fontId="16" fillId="0" borderId="0" xfId="0" applyNumberFormat="1" applyFont="1"/>
    <xf numFmtId="10" fontId="16" fillId="0" borderId="0" xfId="0" applyNumberFormat="1" applyFont="1"/>
    <xf numFmtId="3" fontId="18" fillId="0" borderId="0" xfId="0" applyNumberFormat="1" applyFont="1"/>
    <xf numFmtId="4" fontId="18" fillId="0" borderId="0" xfId="0" applyNumberFormat="1" applyFont="1"/>
    <xf numFmtId="2" fontId="16" fillId="0" borderId="0" xfId="0" applyNumberFormat="1" applyFont="1"/>
    <xf numFmtId="4" fontId="16" fillId="0" borderId="0" xfId="0" applyNumberFormat="1" applyFon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16</xdr:row>
      <xdr:rowOff>88900</xdr:rowOff>
    </xdr:from>
    <xdr:to>
      <xdr:col>0</xdr:col>
      <xdr:colOff>4203700</xdr:colOff>
      <xdr:row>32</xdr:row>
      <xdr:rowOff>180996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F28DDF-7BB3-3F4A-AD06-569C8F572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" y="3340100"/>
          <a:ext cx="3975100" cy="3343296"/>
        </a:xfrm>
        <a:prstGeom prst="rect">
          <a:avLst/>
        </a:prstGeom>
      </xdr:spPr>
    </xdr:pic>
    <xdr:clientData/>
  </xdr:twoCellAnchor>
  <xdr:twoCellAnchor editAs="oneCell">
    <xdr:from>
      <xdr:col>0</xdr:col>
      <xdr:colOff>241300</xdr:colOff>
      <xdr:row>34</xdr:row>
      <xdr:rowOff>88900</xdr:rowOff>
    </xdr:from>
    <xdr:to>
      <xdr:col>0</xdr:col>
      <xdr:colOff>4229100</xdr:colOff>
      <xdr:row>50</xdr:row>
      <xdr:rowOff>183170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FB5E652-0C84-E14A-8513-C941111A0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1300" y="6997700"/>
          <a:ext cx="3987800" cy="3345470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127000</xdr:colOff>
      <xdr:row>1</xdr:row>
      <xdr:rowOff>76200</xdr:rowOff>
    </xdr:from>
    <xdr:to>
      <xdr:col>13</xdr:col>
      <xdr:colOff>88900</xdr:colOff>
      <xdr:row>19</xdr:row>
      <xdr:rowOff>93338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96C95C-21B3-E648-82CD-720E4ECB6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88300" y="279400"/>
          <a:ext cx="7772400" cy="36747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266700</xdr:colOff>
      <xdr:row>16</xdr:row>
      <xdr:rowOff>88899</xdr:rowOff>
    </xdr:from>
    <xdr:to>
      <xdr:col>0</xdr:col>
      <xdr:colOff>4622800</xdr:colOff>
      <xdr:row>34</xdr:row>
      <xdr:rowOff>81004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1A93FC-ADAF-EA4E-B20F-2BE950580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700" y="3340099"/>
          <a:ext cx="4356100" cy="3649705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36</xdr:row>
      <xdr:rowOff>38100</xdr:rowOff>
    </xdr:from>
    <xdr:to>
      <xdr:col>0</xdr:col>
      <xdr:colOff>4508500</xdr:colOff>
      <xdr:row>53</xdr:row>
      <xdr:rowOff>77316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6E9C63-519C-F340-9840-0B751A0E0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0" y="7353300"/>
          <a:ext cx="4203700" cy="3493616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127000</xdr:colOff>
      <xdr:row>1</xdr:row>
      <xdr:rowOff>101600</xdr:rowOff>
    </xdr:from>
    <xdr:to>
      <xdr:col>13</xdr:col>
      <xdr:colOff>88900</xdr:colOff>
      <xdr:row>19</xdr:row>
      <xdr:rowOff>198144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22E0266-4BEF-754A-A7D4-F31EFFBD8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99500" y="304800"/>
          <a:ext cx="7772400" cy="375414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215900</xdr:colOff>
      <xdr:row>15</xdr:row>
      <xdr:rowOff>177800</xdr:rowOff>
    </xdr:from>
    <xdr:to>
      <xdr:col>0</xdr:col>
      <xdr:colOff>4673600</xdr:colOff>
      <xdr:row>34</xdr:row>
      <xdr:rowOff>26764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1A03300-938D-F645-AF50-6D32FB198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900" y="3225800"/>
          <a:ext cx="4457700" cy="3709764"/>
        </a:xfrm>
        <a:prstGeom prst="rect">
          <a:avLst/>
        </a:prstGeom>
      </xdr:spPr>
    </xdr:pic>
    <xdr:clientData/>
  </xdr:twoCellAnchor>
  <xdr:twoCellAnchor editAs="oneCell">
    <xdr:from>
      <xdr:col>0</xdr:col>
      <xdr:colOff>215900</xdr:colOff>
      <xdr:row>36</xdr:row>
      <xdr:rowOff>139700</xdr:rowOff>
    </xdr:from>
    <xdr:to>
      <xdr:col>0</xdr:col>
      <xdr:colOff>4648200</xdr:colOff>
      <xdr:row>54</xdr:row>
      <xdr:rowOff>170726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2665E1D-55D2-8F4D-AEE9-DC740E7A0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900" y="7454900"/>
          <a:ext cx="4432300" cy="3688626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</xdr:row>
      <xdr:rowOff>76200</xdr:rowOff>
    </xdr:from>
    <xdr:to>
      <xdr:col>13</xdr:col>
      <xdr:colOff>419100</xdr:colOff>
      <xdr:row>19</xdr:row>
      <xdr:rowOff>141121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E62CBE-37C9-3E40-AAAD-B9D05479D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70900" y="279400"/>
          <a:ext cx="7772400" cy="372252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292100</xdr:colOff>
      <xdr:row>15</xdr:row>
      <xdr:rowOff>190499</xdr:rowOff>
    </xdr:from>
    <xdr:to>
      <xdr:col>0</xdr:col>
      <xdr:colOff>5016500</xdr:colOff>
      <xdr:row>35</xdr:row>
      <xdr:rowOff>89922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9C4E472-EB40-C749-9354-065C63B6B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2100" y="3238499"/>
          <a:ext cx="4724400" cy="3963423"/>
        </a:xfrm>
        <a:prstGeom prst="rect">
          <a:avLst/>
        </a:prstGeom>
      </xdr:spPr>
    </xdr:pic>
    <xdr:clientData/>
  </xdr:twoCellAnchor>
  <xdr:twoCellAnchor editAs="oneCell">
    <xdr:from>
      <xdr:col>0</xdr:col>
      <xdr:colOff>431800</xdr:colOff>
      <xdr:row>37</xdr:row>
      <xdr:rowOff>165100</xdr:rowOff>
    </xdr:from>
    <xdr:to>
      <xdr:col>0</xdr:col>
      <xdr:colOff>5029200</xdr:colOff>
      <xdr:row>56</xdr:row>
      <xdr:rowOff>125112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B10FB8-952B-9141-9291-D27546DF8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1800" y="7683500"/>
          <a:ext cx="4597400" cy="3820812"/>
        </a:xfrm>
        <a:prstGeom prst="rect">
          <a:avLst/>
        </a:prstGeom>
      </xdr:spPr>
    </xdr:pic>
    <xdr:clientData/>
  </xdr:twoCellAnchor>
  <xdr:twoCellAnchor editAs="oneCell">
    <xdr:from>
      <xdr:col>4</xdr:col>
      <xdr:colOff>63500</xdr:colOff>
      <xdr:row>1</xdr:row>
      <xdr:rowOff>88900</xdr:rowOff>
    </xdr:from>
    <xdr:to>
      <xdr:col>13</xdr:col>
      <xdr:colOff>406400</xdr:colOff>
      <xdr:row>19</xdr:row>
      <xdr:rowOff>137845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381DF2A-1FA8-904C-A13F-F868D3657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67800" y="292100"/>
          <a:ext cx="7772400" cy="37065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241300</xdr:colOff>
      <xdr:row>15</xdr:row>
      <xdr:rowOff>177799</xdr:rowOff>
    </xdr:from>
    <xdr:to>
      <xdr:col>0</xdr:col>
      <xdr:colOff>4406900</xdr:colOff>
      <xdr:row>32</xdr:row>
      <xdr:rowOff>194732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08CCD6-D7E3-5A47-92B5-9F35DDDCA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1300" y="3225799"/>
          <a:ext cx="4165600" cy="3471333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34</xdr:row>
      <xdr:rowOff>12699</xdr:rowOff>
    </xdr:from>
    <xdr:to>
      <xdr:col>0</xdr:col>
      <xdr:colOff>4356100</xdr:colOff>
      <xdr:row>51</xdr:row>
      <xdr:rowOff>12184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12C656-695C-5A43-AE8A-F1C20ACB8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700" y="6921499"/>
          <a:ext cx="4089400" cy="345388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</xdr:row>
      <xdr:rowOff>76200</xdr:rowOff>
    </xdr:from>
    <xdr:to>
      <xdr:col>13</xdr:col>
      <xdr:colOff>419100</xdr:colOff>
      <xdr:row>19</xdr:row>
      <xdr:rowOff>119742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49D923-2FD6-8F41-B0C9-24451874B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53400" y="279400"/>
          <a:ext cx="7772400" cy="370114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368300</xdr:colOff>
      <xdr:row>16</xdr:row>
      <xdr:rowOff>12699</xdr:rowOff>
    </xdr:from>
    <xdr:to>
      <xdr:col>0</xdr:col>
      <xdr:colOff>4927600</xdr:colOff>
      <xdr:row>34</xdr:row>
      <xdr:rowOff>149416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281D242-37C9-DE4B-AF7E-C526EB257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57000" y="3263899"/>
          <a:ext cx="4559300" cy="3794317"/>
        </a:xfrm>
        <a:prstGeom prst="rect">
          <a:avLst/>
        </a:prstGeom>
      </xdr:spPr>
    </xdr:pic>
    <xdr:clientData/>
  </xdr:twoCellAnchor>
  <xdr:twoCellAnchor editAs="oneCell">
    <xdr:from>
      <xdr:col>0</xdr:col>
      <xdr:colOff>406400</xdr:colOff>
      <xdr:row>36</xdr:row>
      <xdr:rowOff>76199</xdr:rowOff>
    </xdr:from>
    <xdr:to>
      <xdr:col>0</xdr:col>
      <xdr:colOff>4940300</xdr:colOff>
      <xdr:row>55</xdr:row>
      <xdr:rowOff>44706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CB460FA-AEC5-A940-8E23-E7CBDFCCD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95100" y="7391399"/>
          <a:ext cx="4533900" cy="3829307"/>
        </a:xfrm>
        <a:prstGeom prst="rect">
          <a:avLst/>
        </a:prstGeom>
      </xdr:spPr>
    </xdr:pic>
    <xdr:clientData/>
  </xdr:twoCellAnchor>
  <xdr:twoCellAnchor editAs="oneCell">
    <xdr:from>
      <xdr:col>4</xdr:col>
      <xdr:colOff>97693</xdr:colOff>
      <xdr:row>1</xdr:row>
      <xdr:rowOff>61058</xdr:rowOff>
    </xdr:from>
    <xdr:to>
      <xdr:col>13</xdr:col>
      <xdr:colOff>396631</xdr:colOff>
      <xdr:row>18</xdr:row>
      <xdr:rowOff>179998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9B543A3-69DD-B04A-A009-9BB353CA5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16731" y="268654"/>
          <a:ext cx="7772400" cy="36480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228600</xdr:colOff>
      <xdr:row>16</xdr:row>
      <xdr:rowOff>0</xdr:rowOff>
    </xdr:from>
    <xdr:to>
      <xdr:col>0</xdr:col>
      <xdr:colOff>4724400</xdr:colOff>
      <xdr:row>34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057629-EF41-5C40-B9DF-75D4F4133F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" y="3251200"/>
          <a:ext cx="4495800" cy="3746500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254000</xdr:colOff>
      <xdr:row>35</xdr:row>
      <xdr:rowOff>190499</xdr:rowOff>
    </xdr:from>
    <xdr:to>
      <xdr:col>0</xdr:col>
      <xdr:colOff>4686300</xdr:colOff>
      <xdr:row>54</xdr:row>
      <xdr:rowOff>43248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D597D33-AA19-7644-B5E8-F8234AE3C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4000" y="7302499"/>
          <a:ext cx="4432300" cy="3713549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</xdr:row>
      <xdr:rowOff>101600</xdr:rowOff>
    </xdr:from>
    <xdr:to>
      <xdr:col>13</xdr:col>
      <xdr:colOff>419100</xdr:colOff>
      <xdr:row>19</xdr:row>
      <xdr:rowOff>149667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B1EFD5-46EF-B348-B693-1F4CA5A36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04200" y="304800"/>
          <a:ext cx="7772400" cy="370566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266700</xdr:colOff>
      <xdr:row>15</xdr:row>
      <xdr:rowOff>177800</xdr:rowOff>
    </xdr:from>
    <xdr:to>
      <xdr:col>0</xdr:col>
      <xdr:colOff>5041900</xdr:colOff>
      <xdr:row>35</xdr:row>
      <xdr:rowOff>87792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6B4C70-5359-BC4A-B796-F80A6478F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700" y="3225800"/>
          <a:ext cx="4775200" cy="3973992"/>
        </a:xfrm>
        <a:prstGeom prst="rect">
          <a:avLst/>
        </a:prstGeom>
      </xdr:spPr>
    </xdr:pic>
    <xdr:clientData/>
  </xdr:twoCellAnchor>
  <xdr:twoCellAnchor editAs="oneCell">
    <xdr:from>
      <xdr:col>0</xdr:col>
      <xdr:colOff>241300</xdr:colOff>
      <xdr:row>37</xdr:row>
      <xdr:rowOff>76199</xdr:rowOff>
    </xdr:from>
    <xdr:to>
      <xdr:col>0</xdr:col>
      <xdr:colOff>5029200</xdr:colOff>
      <xdr:row>56</xdr:row>
      <xdr:rowOff>194532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F4D13D-692C-BF44-B0D2-0272739C70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1300" y="7594599"/>
          <a:ext cx="4787900" cy="3979133"/>
        </a:xfrm>
        <a:prstGeom prst="rect">
          <a:avLst/>
        </a:prstGeom>
      </xdr:spPr>
    </xdr:pic>
    <xdr:clientData/>
  </xdr:twoCellAnchor>
  <xdr:twoCellAnchor editAs="oneCell">
    <xdr:from>
      <xdr:col>4</xdr:col>
      <xdr:colOff>101600</xdr:colOff>
      <xdr:row>1</xdr:row>
      <xdr:rowOff>88900</xdr:rowOff>
    </xdr:from>
    <xdr:to>
      <xdr:col>13</xdr:col>
      <xdr:colOff>444500</xdr:colOff>
      <xdr:row>19</xdr:row>
      <xdr:rowOff>136967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B692C8-B91F-8841-8903-243D0E5CF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67800" y="292100"/>
          <a:ext cx="7772400" cy="3705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4"/>
  <sheetViews>
    <sheetView tabSelected="1" workbookViewId="0">
      <selection activeCell="A26" sqref="A26"/>
    </sheetView>
  </sheetViews>
  <sheetFormatPr baseColWidth="10" defaultRowHeight="16" x14ac:dyDescent="0.2"/>
  <cols>
    <col min="1" max="1" width="40.5" bestFit="1" customWidth="1"/>
  </cols>
  <sheetData>
    <row r="1" spans="1:6" x14ac:dyDescent="0.2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</row>
    <row r="2" spans="1:6" x14ac:dyDescent="0.2">
      <c r="A2" t="s">
        <v>6</v>
      </c>
      <c r="B2" s="1">
        <v>8858</v>
      </c>
      <c r="C2" s="1">
        <v>527287</v>
      </c>
      <c r="D2" s="2">
        <v>1.6799999999999999E-2</v>
      </c>
      <c r="E2">
        <v>4202.34</v>
      </c>
      <c r="F2">
        <v>0.47</v>
      </c>
    </row>
    <row r="3" spans="1:6" x14ac:dyDescent="0.2">
      <c r="A3" t="s">
        <v>9</v>
      </c>
      <c r="B3" s="1">
        <v>8777</v>
      </c>
      <c r="C3" s="1">
        <v>653498</v>
      </c>
      <c r="D3" s="2">
        <v>1.34E-2</v>
      </c>
      <c r="E3">
        <v>4213.45</v>
      </c>
      <c r="F3">
        <v>0.48</v>
      </c>
    </row>
    <row r="4" spans="1:6" x14ac:dyDescent="0.2">
      <c r="A4" t="s">
        <v>7</v>
      </c>
      <c r="B4" s="1">
        <v>8731</v>
      </c>
      <c r="C4" s="1">
        <v>725010</v>
      </c>
      <c r="D4" s="2">
        <v>1.2E-2</v>
      </c>
      <c r="E4">
        <v>4204.05</v>
      </c>
      <c r="F4">
        <v>0.48</v>
      </c>
    </row>
    <row r="5" spans="1:6" x14ac:dyDescent="0.2">
      <c r="A5" t="s">
        <v>8</v>
      </c>
      <c r="B5" s="1">
        <v>8690</v>
      </c>
      <c r="C5" s="1">
        <v>726657</v>
      </c>
      <c r="D5" s="2">
        <v>1.2E-2</v>
      </c>
      <c r="E5">
        <v>4201.7700000000004</v>
      </c>
      <c r="F5">
        <v>0.48</v>
      </c>
    </row>
    <row r="6" spans="1:6" x14ac:dyDescent="0.2">
      <c r="A6" s="3" t="s">
        <v>107</v>
      </c>
      <c r="B6" s="6">
        <f>SUM(B2:B5)</f>
        <v>35056</v>
      </c>
      <c r="C6" s="6">
        <f>SUM(C2:C5)</f>
        <v>2632452</v>
      </c>
      <c r="D6" s="5">
        <f>B6/C6</f>
        <v>1.3316861997863588E-2</v>
      </c>
      <c r="E6" s="7">
        <f>SUM(E2:E5)</f>
        <v>16821.61</v>
      </c>
      <c r="F6" s="8">
        <f>E6/B6</f>
        <v>0.47984966910086718</v>
      </c>
    </row>
    <row r="7" spans="1:6" x14ac:dyDescent="0.2">
      <c r="B7" s="1"/>
      <c r="C7" s="1"/>
      <c r="D7" s="2"/>
    </row>
    <row r="8" spans="1:6" x14ac:dyDescent="0.2">
      <c r="A8" t="s">
        <v>12</v>
      </c>
      <c r="B8" s="1">
        <v>8336</v>
      </c>
      <c r="C8" s="1">
        <v>648580</v>
      </c>
      <c r="D8" s="2">
        <v>1.29E-2</v>
      </c>
      <c r="E8">
        <v>4198.99</v>
      </c>
      <c r="F8">
        <v>0.5</v>
      </c>
    </row>
    <row r="9" spans="1:6" x14ac:dyDescent="0.2">
      <c r="A9" t="s">
        <v>10</v>
      </c>
      <c r="B9" s="1">
        <v>8232</v>
      </c>
      <c r="C9" s="1">
        <v>730685</v>
      </c>
      <c r="D9" s="2">
        <v>1.1299999999999999E-2</v>
      </c>
      <c r="E9">
        <v>4200.09</v>
      </c>
      <c r="F9">
        <v>0.51</v>
      </c>
    </row>
    <row r="10" spans="1:6" x14ac:dyDescent="0.2">
      <c r="A10" t="s">
        <v>11</v>
      </c>
      <c r="B10" s="1">
        <v>8261</v>
      </c>
      <c r="C10" s="1">
        <v>764925</v>
      </c>
      <c r="D10" s="2">
        <v>1.0800000000000001E-2</v>
      </c>
      <c r="E10">
        <v>4201.3</v>
      </c>
      <c r="F10">
        <v>0.51</v>
      </c>
    </row>
    <row r="11" spans="1:6" x14ac:dyDescent="0.2">
      <c r="A11" t="s">
        <v>13</v>
      </c>
      <c r="B11" s="1">
        <v>8247</v>
      </c>
      <c r="C11" s="1">
        <v>839778</v>
      </c>
      <c r="D11" s="2">
        <v>9.7999999999999997E-3</v>
      </c>
      <c r="E11">
        <v>4201.68</v>
      </c>
      <c r="F11">
        <v>0.51</v>
      </c>
    </row>
    <row r="12" spans="1:6" x14ac:dyDescent="0.2">
      <c r="A12" s="3" t="s">
        <v>106</v>
      </c>
      <c r="B12" s="4">
        <f>SUM(B8:B11)</f>
        <v>33076</v>
      </c>
      <c r="C12" s="4">
        <f>SUM(C8:C11)</f>
        <v>2983968</v>
      </c>
      <c r="D12" s="5">
        <f>B12/C12</f>
        <v>1.1084569271520338E-2</v>
      </c>
      <c r="E12" s="9">
        <f>SUM(E8:E11)</f>
        <v>16802.060000000001</v>
      </c>
      <c r="F12" s="8">
        <f>E12/B12</f>
        <v>0.50798343209577945</v>
      </c>
    </row>
    <row r="13" spans="1:6" x14ac:dyDescent="0.2">
      <c r="B13" s="1"/>
      <c r="C13" s="1"/>
      <c r="D13" s="2"/>
    </row>
    <row r="14" spans="1:6" x14ac:dyDescent="0.2">
      <c r="A14" s="3" t="s">
        <v>14</v>
      </c>
      <c r="B14" s="4">
        <v>68132</v>
      </c>
      <c r="C14" s="4">
        <v>5616420</v>
      </c>
      <c r="D14" s="5">
        <v>1.21E-2</v>
      </c>
      <c r="E14" s="3">
        <v>33623.68</v>
      </c>
      <c r="F14" s="3">
        <v>0.49</v>
      </c>
    </row>
  </sheetData>
  <sortState xmlns:xlrd2="http://schemas.microsoft.com/office/spreadsheetml/2017/richdata2" ref="A8:F11">
    <sortCondition descending="1" ref="D8:D11"/>
  </sortState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15"/>
  <sheetViews>
    <sheetView workbookViewId="0">
      <selection activeCell="E25" sqref="E25"/>
    </sheetView>
  </sheetViews>
  <sheetFormatPr baseColWidth="10" defaultRowHeight="16" x14ac:dyDescent="0.2"/>
  <cols>
    <col min="1" max="1" width="65.6640625" bestFit="1" customWidth="1"/>
    <col min="2" max="2" width="12.5" bestFit="1" customWidth="1"/>
    <col min="3" max="3" width="14.1640625" bestFit="1" customWidth="1"/>
    <col min="5" max="5" width="15.83203125" bestFit="1" customWidth="1"/>
  </cols>
  <sheetData>
    <row r="1" spans="1:5" x14ac:dyDescent="0.2">
      <c r="A1" s="3" t="s">
        <v>15</v>
      </c>
      <c r="B1" s="3" t="s">
        <v>16</v>
      </c>
      <c r="C1" s="3" t="s">
        <v>17</v>
      </c>
      <c r="D1" s="3"/>
      <c r="E1" s="3" t="s">
        <v>108</v>
      </c>
    </row>
    <row r="2" spans="1:5" x14ac:dyDescent="0.2">
      <c r="A2" t="s">
        <v>37</v>
      </c>
      <c r="B2" t="s">
        <v>32</v>
      </c>
      <c r="C2" t="s">
        <v>25</v>
      </c>
    </row>
    <row r="3" spans="1:5" x14ac:dyDescent="0.2">
      <c r="A3" t="s">
        <v>41</v>
      </c>
      <c r="B3" t="s">
        <v>19</v>
      </c>
      <c r="C3" t="s">
        <v>22</v>
      </c>
    </row>
    <row r="4" spans="1:5" x14ac:dyDescent="0.2">
      <c r="A4" t="s">
        <v>35</v>
      </c>
      <c r="B4" t="s">
        <v>19</v>
      </c>
      <c r="C4" t="s">
        <v>22</v>
      </c>
    </row>
    <row r="5" spans="1:5" x14ac:dyDescent="0.2">
      <c r="A5" t="s">
        <v>42</v>
      </c>
      <c r="B5" t="s">
        <v>19</v>
      </c>
      <c r="C5" t="s">
        <v>28</v>
      </c>
    </row>
    <row r="6" spans="1:5" x14ac:dyDescent="0.2">
      <c r="A6" t="s">
        <v>38</v>
      </c>
      <c r="B6" t="s">
        <v>19</v>
      </c>
      <c r="C6" t="s">
        <v>20</v>
      </c>
    </row>
    <row r="7" spans="1:5" x14ac:dyDescent="0.2">
      <c r="A7" t="s">
        <v>40</v>
      </c>
      <c r="B7" t="s">
        <v>19</v>
      </c>
      <c r="C7" t="s">
        <v>22</v>
      </c>
    </row>
    <row r="8" spans="1:5" x14ac:dyDescent="0.2">
      <c r="A8" t="s">
        <v>44</v>
      </c>
      <c r="B8" t="s">
        <v>24</v>
      </c>
      <c r="C8" t="s">
        <v>22</v>
      </c>
    </row>
    <row r="9" spans="1:5" x14ac:dyDescent="0.2">
      <c r="A9" t="s">
        <v>39</v>
      </c>
      <c r="B9" t="s">
        <v>24</v>
      </c>
      <c r="C9" t="s">
        <v>22</v>
      </c>
    </row>
    <row r="10" spans="1:5" x14ac:dyDescent="0.2">
      <c r="A10" t="s">
        <v>43</v>
      </c>
      <c r="B10" t="s">
        <v>24</v>
      </c>
      <c r="C10" t="s">
        <v>20</v>
      </c>
    </row>
    <row r="11" spans="1:5" x14ac:dyDescent="0.2">
      <c r="A11" t="s">
        <v>37</v>
      </c>
      <c r="B11" t="s">
        <v>24</v>
      </c>
      <c r="C11" t="s">
        <v>22</v>
      </c>
    </row>
    <row r="12" spans="1:5" x14ac:dyDescent="0.2">
      <c r="A12" t="s">
        <v>36</v>
      </c>
      <c r="B12" t="s">
        <v>24</v>
      </c>
      <c r="C12" t="s">
        <v>28</v>
      </c>
    </row>
    <row r="15" spans="1:5" x14ac:dyDescent="0.2">
      <c r="A15" s="3" t="s">
        <v>105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E15"/>
  <sheetViews>
    <sheetView workbookViewId="0">
      <selection activeCell="A15" sqref="A15"/>
    </sheetView>
  </sheetViews>
  <sheetFormatPr baseColWidth="10" defaultRowHeight="16" x14ac:dyDescent="0.2"/>
  <cols>
    <col min="1" max="1" width="77.5" bestFit="1" customWidth="1"/>
    <col min="2" max="2" width="12.5" bestFit="1" customWidth="1"/>
    <col min="3" max="3" width="11.6640625" bestFit="1" customWidth="1"/>
    <col min="5" max="5" width="15.83203125" bestFit="1" customWidth="1"/>
  </cols>
  <sheetData>
    <row r="1" spans="1:5" x14ac:dyDescent="0.2">
      <c r="A1" s="3" t="s">
        <v>15</v>
      </c>
      <c r="B1" s="3" t="s">
        <v>16</v>
      </c>
      <c r="C1" s="3" t="s">
        <v>17</v>
      </c>
      <c r="E1" s="3" t="s">
        <v>108</v>
      </c>
    </row>
    <row r="2" spans="1:5" x14ac:dyDescent="0.2">
      <c r="A2" t="s">
        <v>47</v>
      </c>
      <c r="B2" t="s">
        <v>32</v>
      </c>
      <c r="C2" t="s">
        <v>25</v>
      </c>
    </row>
    <row r="3" spans="1:5" x14ac:dyDescent="0.2">
      <c r="A3" t="s">
        <v>52</v>
      </c>
      <c r="B3" t="s">
        <v>19</v>
      </c>
      <c r="C3" t="s">
        <v>22</v>
      </c>
    </row>
    <row r="4" spans="1:5" x14ac:dyDescent="0.2">
      <c r="A4" t="s">
        <v>51</v>
      </c>
      <c r="B4" t="s">
        <v>19</v>
      </c>
      <c r="C4" t="s">
        <v>20</v>
      </c>
    </row>
    <row r="5" spans="1:5" x14ac:dyDescent="0.2">
      <c r="A5" t="s">
        <v>46</v>
      </c>
      <c r="B5" t="s">
        <v>19</v>
      </c>
      <c r="C5" t="s">
        <v>22</v>
      </c>
    </row>
    <row r="6" spans="1:5" x14ac:dyDescent="0.2">
      <c r="A6" t="s">
        <v>50</v>
      </c>
      <c r="B6" t="s">
        <v>19</v>
      </c>
      <c r="C6" t="s">
        <v>28</v>
      </c>
    </row>
    <row r="7" spans="1:5" x14ac:dyDescent="0.2">
      <c r="A7" t="s">
        <v>45</v>
      </c>
      <c r="B7" t="s">
        <v>19</v>
      </c>
      <c r="C7" t="s">
        <v>22</v>
      </c>
    </row>
    <row r="8" spans="1:5" x14ac:dyDescent="0.2">
      <c r="A8" t="s">
        <v>47</v>
      </c>
      <c r="B8" t="s">
        <v>24</v>
      </c>
      <c r="C8" t="s">
        <v>22</v>
      </c>
    </row>
    <row r="9" spans="1:5" x14ac:dyDescent="0.2">
      <c r="A9" t="s">
        <v>54</v>
      </c>
      <c r="B9" t="s">
        <v>24</v>
      </c>
      <c r="C9" t="s">
        <v>22</v>
      </c>
    </row>
    <row r="10" spans="1:5" x14ac:dyDescent="0.2">
      <c r="A10" t="s">
        <v>48</v>
      </c>
      <c r="B10" t="s">
        <v>24</v>
      </c>
      <c r="C10" t="s">
        <v>28</v>
      </c>
    </row>
    <row r="11" spans="1:5" x14ac:dyDescent="0.2">
      <c r="A11" t="s">
        <v>53</v>
      </c>
      <c r="B11" t="s">
        <v>24</v>
      </c>
      <c r="C11" t="s">
        <v>20</v>
      </c>
    </row>
    <row r="12" spans="1:5" x14ac:dyDescent="0.2">
      <c r="A12" t="s">
        <v>49</v>
      </c>
      <c r="B12" t="s">
        <v>24</v>
      </c>
      <c r="C12" t="s">
        <v>20</v>
      </c>
    </row>
    <row r="15" spans="1:5" x14ac:dyDescent="0.2">
      <c r="A15" s="3" t="s">
        <v>105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E15"/>
  <sheetViews>
    <sheetView workbookViewId="0">
      <selection activeCell="A15" sqref="A15"/>
    </sheetView>
  </sheetViews>
  <sheetFormatPr baseColWidth="10" defaultRowHeight="16" x14ac:dyDescent="0.2"/>
  <cols>
    <col min="1" max="1" width="75.1640625" bestFit="1" customWidth="1"/>
    <col min="2" max="2" width="12.5" bestFit="1" customWidth="1"/>
    <col min="3" max="3" width="11.6640625" bestFit="1" customWidth="1"/>
  </cols>
  <sheetData>
    <row r="1" spans="1:5" x14ac:dyDescent="0.2">
      <c r="A1" s="3" t="s">
        <v>15</v>
      </c>
      <c r="B1" s="3" t="s">
        <v>16</v>
      </c>
      <c r="C1" s="3" t="s">
        <v>17</v>
      </c>
      <c r="E1" s="3" t="s">
        <v>108</v>
      </c>
    </row>
    <row r="2" spans="1:5" x14ac:dyDescent="0.2">
      <c r="A2" t="s">
        <v>55</v>
      </c>
      <c r="B2" t="s">
        <v>32</v>
      </c>
      <c r="C2" t="s">
        <v>25</v>
      </c>
    </row>
    <row r="3" spans="1:5" x14ac:dyDescent="0.2">
      <c r="A3" t="s">
        <v>56</v>
      </c>
      <c r="B3" t="s">
        <v>19</v>
      </c>
      <c r="C3" t="s">
        <v>22</v>
      </c>
    </row>
    <row r="4" spans="1:5" x14ac:dyDescent="0.2">
      <c r="A4" t="s">
        <v>57</v>
      </c>
      <c r="B4" t="s">
        <v>19</v>
      </c>
      <c r="C4" t="s">
        <v>22</v>
      </c>
    </row>
    <row r="5" spans="1:5" x14ac:dyDescent="0.2">
      <c r="A5" t="s">
        <v>58</v>
      </c>
      <c r="B5" t="s">
        <v>19</v>
      </c>
      <c r="C5" t="s">
        <v>20</v>
      </c>
    </row>
    <row r="6" spans="1:5" x14ac:dyDescent="0.2">
      <c r="A6" t="s">
        <v>59</v>
      </c>
      <c r="B6" t="s">
        <v>19</v>
      </c>
      <c r="C6" t="s">
        <v>28</v>
      </c>
    </row>
    <row r="7" spans="1:5" x14ac:dyDescent="0.2">
      <c r="A7" t="s">
        <v>60</v>
      </c>
      <c r="B7" t="s">
        <v>19</v>
      </c>
      <c r="C7" t="s">
        <v>22</v>
      </c>
    </row>
    <row r="8" spans="1:5" x14ac:dyDescent="0.2">
      <c r="A8" t="s">
        <v>61</v>
      </c>
      <c r="B8" t="s">
        <v>24</v>
      </c>
      <c r="C8" t="s">
        <v>22</v>
      </c>
    </row>
    <row r="9" spans="1:5" x14ac:dyDescent="0.2">
      <c r="A9" t="s">
        <v>62</v>
      </c>
      <c r="B9" t="s">
        <v>24</v>
      </c>
      <c r="C9" t="s">
        <v>20</v>
      </c>
    </row>
    <row r="10" spans="1:5" x14ac:dyDescent="0.2">
      <c r="A10" t="s">
        <v>63</v>
      </c>
      <c r="B10" t="s">
        <v>24</v>
      </c>
      <c r="C10" t="s">
        <v>22</v>
      </c>
    </row>
    <row r="11" spans="1:5" x14ac:dyDescent="0.2">
      <c r="A11" t="s">
        <v>64</v>
      </c>
      <c r="B11" t="s">
        <v>24</v>
      </c>
      <c r="C11" t="s">
        <v>28</v>
      </c>
    </row>
    <row r="12" spans="1:5" x14ac:dyDescent="0.2">
      <c r="A12" t="s">
        <v>55</v>
      </c>
      <c r="B12" t="s">
        <v>24</v>
      </c>
      <c r="C12" t="s">
        <v>22</v>
      </c>
    </row>
    <row r="15" spans="1:5" x14ac:dyDescent="0.2">
      <c r="A15" s="3" t="s">
        <v>105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E15"/>
  <sheetViews>
    <sheetView workbookViewId="0">
      <selection activeCell="A15" sqref="A15"/>
    </sheetView>
  </sheetViews>
  <sheetFormatPr baseColWidth="10" defaultRowHeight="16" x14ac:dyDescent="0.2"/>
  <cols>
    <col min="1" max="1" width="83.1640625" bestFit="1" customWidth="1"/>
    <col min="2" max="2" width="12.5" bestFit="1" customWidth="1"/>
    <col min="3" max="3" width="11.6640625" bestFit="1" customWidth="1"/>
  </cols>
  <sheetData>
    <row r="1" spans="1:5" x14ac:dyDescent="0.2">
      <c r="A1" s="3" t="s">
        <v>15</v>
      </c>
      <c r="B1" s="3" t="s">
        <v>16</v>
      </c>
      <c r="C1" s="3" t="s">
        <v>17</v>
      </c>
      <c r="E1" s="3" t="s">
        <v>108</v>
      </c>
    </row>
    <row r="2" spans="1:5" x14ac:dyDescent="0.2">
      <c r="A2" t="s">
        <v>31</v>
      </c>
      <c r="B2" t="s">
        <v>32</v>
      </c>
      <c r="C2" t="s">
        <v>25</v>
      </c>
    </row>
    <row r="3" spans="1:5" x14ac:dyDescent="0.2">
      <c r="A3" t="s">
        <v>26</v>
      </c>
      <c r="B3" t="s">
        <v>19</v>
      </c>
      <c r="C3" t="s">
        <v>22</v>
      </c>
    </row>
    <row r="4" spans="1:5" x14ac:dyDescent="0.2">
      <c r="A4" t="s">
        <v>33</v>
      </c>
      <c r="B4" t="s">
        <v>19</v>
      </c>
      <c r="C4" t="s">
        <v>22</v>
      </c>
    </row>
    <row r="5" spans="1:5" x14ac:dyDescent="0.2">
      <c r="A5" t="s">
        <v>18</v>
      </c>
      <c r="B5" t="s">
        <v>19</v>
      </c>
      <c r="C5" t="s">
        <v>20</v>
      </c>
    </row>
    <row r="6" spans="1:5" x14ac:dyDescent="0.2">
      <c r="A6" t="s">
        <v>21</v>
      </c>
      <c r="B6" t="s">
        <v>19</v>
      </c>
      <c r="C6" t="s">
        <v>22</v>
      </c>
    </row>
    <row r="7" spans="1:5" x14ac:dyDescent="0.2">
      <c r="A7" t="s">
        <v>34</v>
      </c>
      <c r="B7" t="s">
        <v>19</v>
      </c>
      <c r="C7" t="s">
        <v>28</v>
      </c>
    </row>
    <row r="8" spans="1:5" x14ac:dyDescent="0.2">
      <c r="A8" t="s">
        <v>29</v>
      </c>
      <c r="B8" t="s">
        <v>24</v>
      </c>
      <c r="C8" t="s">
        <v>20</v>
      </c>
    </row>
    <row r="9" spans="1:5" x14ac:dyDescent="0.2">
      <c r="A9" t="s">
        <v>23</v>
      </c>
      <c r="B9" t="s">
        <v>24</v>
      </c>
      <c r="C9" t="s">
        <v>20</v>
      </c>
    </row>
    <row r="10" spans="1:5" x14ac:dyDescent="0.2">
      <c r="A10" t="s">
        <v>30</v>
      </c>
      <c r="B10" t="s">
        <v>24</v>
      </c>
      <c r="C10" t="s">
        <v>22</v>
      </c>
    </row>
    <row r="11" spans="1:5" x14ac:dyDescent="0.2">
      <c r="A11" t="s">
        <v>31</v>
      </c>
      <c r="B11" t="s">
        <v>24</v>
      </c>
      <c r="C11" t="s">
        <v>22</v>
      </c>
    </row>
    <row r="12" spans="1:5" x14ac:dyDescent="0.2">
      <c r="A12" t="s">
        <v>27</v>
      </c>
      <c r="B12" t="s">
        <v>24</v>
      </c>
      <c r="C12" t="s">
        <v>28</v>
      </c>
    </row>
    <row r="15" spans="1:5" x14ac:dyDescent="0.2">
      <c r="A15" s="3" t="s">
        <v>105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E15"/>
  <sheetViews>
    <sheetView workbookViewId="0">
      <selection activeCell="F28" sqref="F28"/>
    </sheetView>
  </sheetViews>
  <sheetFormatPr baseColWidth="10" defaultRowHeight="16" x14ac:dyDescent="0.2"/>
  <cols>
    <col min="1" max="1" width="71" bestFit="1" customWidth="1"/>
    <col min="2" max="2" width="12.5" bestFit="1" customWidth="1"/>
    <col min="3" max="3" width="11.6640625" bestFit="1" customWidth="1"/>
  </cols>
  <sheetData>
    <row r="1" spans="1:5" x14ac:dyDescent="0.2">
      <c r="A1" s="3" t="s">
        <v>15</v>
      </c>
      <c r="B1" s="3" t="s">
        <v>16</v>
      </c>
      <c r="C1" s="3" t="s">
        <v>17</v>
      </c>
      <c r="E1" s="3" t="s">
        <v>108</v>
      </c>
    </row>
    <row r="2" spans="1:5" x14ac:dyDescent="0.2">
      <c r="A2" t="s">
        <v>65</v>
      </c>
      <c r="B2" t="s">
        <v>32</v>
      </c>
      <c r="C2" t="s">
        <v>25</v>
      </c>
    </row>
    <row r="3" spans="1:5" x14ac:dyDescent="0.2">
      <c r="A3" t="s">
        <v>66</v>
      </c>
      <c r="B3" t="s">
        <v>19</v>
      </c>
      <c r="C3" t="s">
        <v>22</v>
      </c>
    </row>
    <row r="4" spans="1:5" x14ac:dyDescent="0.2">
      <c r="A4" t="s">
        <v>67</v>
      </c>
      <c r="B4" t="s">
        <v>19</v>
      </c>
      <c r="C4" t="s">
        <v>22</v>
      </c>
    </row>
    <row r="5" spans="1:5" x14ac:dyDescent="0.2">
      <c r="A5" t="s">
        <v>68</v>
      </c>
      <c r="B5" t="s">
        <v>19</v>
      </c>
      <c r="C5" t="s">
        <v>22</v>
      </c>
    </row>
    <row r="6" spans="1:5" x14ac:dyDescent="0.2">
      <c r="A6" t="s">
        <v>69</v>
      </c>
      <c r="B6" t="s">
        <v>19</v>
      </c>
      <c r="C6" t="s">
        <v>22</v>
      </c>
    </row>
    <row r="7" spans="1:5" x14ac:dyDescent="0.2">
      <c r="A7" t="s">
        <v>70</v>
      </c>
      <c r="B7" t="s">
        <v>19</v>
      </c>
      <c r="C7" t="s">
        <v>28</v>
      </c>
    </row>
    <row r="8" spans="1:5" x14ac:dyDescent="0.2">
      <c r="A8" t="s">
        <v>71</v>
      </c>
      <c r="B8" t="s">
        <v>24</v>
      </c>
      <c r="C8" t="s">
        <v>22</v>
      </c>
    </row>
    <row r="9" spans="1:5" x14ac:dyDescent="0.2">
      <c r="A9" t="s">
        <v>72</v>
      </c>
      <c r="B9" t="s">
        <v>24</v>
      </c>
      <c r="C9" t="s">
        <v>22</v>
      </c>
    </row>
    <row r="10" spans="1:5" x14ac:dyDescent="0.2">
      <c r="A10" t="s">
        <v>65</v>
      </c>
      <c r="B10" t="s">
        <v>24</v>
      </c>
      <c r="C10" t="s">
        <v>28</v>
      </c>
    </row>
    <row r="11" spans="1:5" x14ac:dyDescent="0.2">
      <c r="A11" t="s">
        <v>73</v>
      </c>
      <c r="B11" t="s">
        <v>24</v>
      </c>
      <c r="C11" t="s">
        <v>22</v>
      </c>
    </row>
    <row r="12" spans="1:5" x14ac:dyDescent="0.2">
      <c r="A12" t="s">
        <v>74</v>
      </c>
      <c r="B12" t="s">
        <v>24</v>
      </c>
      <c r="C12" t="s">
        <v>20</v>
      </c>
    </row>
    <row r="15" spans="1:5" x14ac:dyDescent="0.2">
      <c r="A15" s="3" t="s">
        <v>105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E15"/>
  <sheetViews>
    <sheetView zoomScale="104" workbookViewId="0">
      <selection activeCell="F25" sqref="F25"/>
    </sheetView>
  </sheetViews>
  <sheetFormatPr baseColWidth="10" defaultRowHeight="16" x14ac:dyDescent="0.2"/>
  <cols>
    <col min="1" max="1" width="79.33203125" bestFit="1" customWidth="1"/>
    <col min="2" max="2" width="12.5" bestFit="1" customWidth="1"/>
    <col min="3" max="3" width="11.6640625" bestFit="1" customWidth="1"/>
  </cols>
  <sheetData>
    <row r="1" spans="1:5" x14ac:dyDescent="0.2">
      <c r="A1" s="3" t="s">
        <v>15</v>
      </c>
      <c r="B1" s="3" t="s">
        <v>16</v>
      </c>
      <c r="C1" s="3" t="s">
        <v>17</v>
      </c>
      <c r="E1" s="3" t="s">
        <v>108</v>
      </c>
    </row>
    <row r="2" spans="1:5" x14ac:dyDescent="0.2">
      <c r="A2" t="s">
        <v>75</v>
      </c>
      <c r="B2" t="s">
        <v>32</v>
      </c>
      <c r="C2" t="s">
        <v>25</v>
      </c>
    </row>
    <row r="3" spans="1:5" x14ac:dyDescent="0.2">
      <c r="A3" t="s">
        <v>76</v>
      </c>
      <c r="B3" t="s">
        <v>19</v>
      </c>
      <c r="C3" t="s">
        <v>20</v>
      </c>
    </row>
    <row r="4" spans="1:5" x14ac:dyDescent="0.2">
      <c r="A4" t="s">
        <v>77</v>
      </c>
      <c r="B4" t="s">
        <v>19</v>
      </c>
      <c r="C4" t="s">
        <v>22</v>
      </c>
    </row>
    <row r="5" spans="1:5" x14ac:dyDescent="0.2">
      <c r="A5" t="s">
        <v>78</v>
      </c>
      <c r="B5" t="s">
        <v>19</v>
      </c>
      <c r="C5" t="s">
        <v>28</v>
      </c>
    </row>
    <row r="6" spans="1:5" x14ac:dyDescent="0.2">
      <c r="A6" t="s">
        <v>79</v>
      </c>
      <c r="B6" t="s">
        <v>19</v>
      </c>
      <c r="C6" t="s">
        <v>22</v>
      </c>
    </row>
    <row r="7" spans="1:5" x14ac:dyDescent="0.2">
      <c r="A7" t="s">
        <v>80</v>
      </c>
      <c r="B7" t="s">
        <v>19</v>
      </c>
      <c r="C7" t="s">
        <v>22</v>
      </c>
    </row>
    <row r="8" spans="1:5" x14ac:dyDescent="0.2">
      <c r="A8" t="s">
        <v>81</v>
      </c>
      <c r="B8" t="s">
        <v>24</v>
      </c>
      <c r="C8" t="s">
        <v>22</v>
      </c>
    </row>
    <row r="9" spans="1:5" x14ac:dyDescent="0.2">
      <c r="A9" t="s">
        <v>75</v>
      </c>
      <c r="B9" t="s">
        <v>24</v>
      </c>
      <c r="C9" t="s">
        <v>28</v>
      </c>
    </row>
    <row r="10" spans="1:5" x14ac:dyDescent="0.2">
      <c r="A10" t="s">
        <v>82</v>
      </c>
      <c r="B10" t="s">
        <v>24</v>
      </c>
      <c r="C10" t="s">
        <v>22</v>
      </c>
    </row>
    <row r="11" spans="1:5" x14ac:dyDescent="0.2">
      <c r="A11" t="s">
        <v>83</v>
      </c>
      <c r="B11" t="s">
        <v>24</v>
      </c>
      <c r="C11" t="s">
        <v>22</v>
      </c>
    </row>
    <row r="12" spans="1:5" x14ac:dyDescent="0.2">
      <c r="A12" t="s">
        <v>84</v>
      </c>
      <c r="B12" t="s">
        <v>24</v>
      </c>
      <c r="C12" t="s">
        <v>20</v>
      </c>
    </row>
    <row r="15" spans="1:5" x14ac:dyDescent="0.2">
      <c r="A15" s="3" t="s">
        <v>105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E15"/>
  <sheetViews>
    <sheetView workbookViewId="0">
      <selection activeCell="I24" sqref="I24"/>
    </sheetView>
  </sheetViews>
  <sheetFormatPr baseColWidth="10" defaultRowHeight="16" x14ac:dyDescent="0.2"/>
  <cols>
    <col min="1" max="1" width="71.6640625" bestFit="1" customWidth="1"/>
    <col min="2" max="2" width="12.5" bestFit="1" customWidth="1"/>
    <col min="3" max="3" width="11.6640625" bestFit="1" customWidth="1"/>
  </cols>
  <sheetData>
    <row r="1" spans="1:5" x14ac:dyDescent="0.2">
      <c r="A1" s="3" t="s">
        <v>15</v>
      </c>
      <c r="B1" s="3" t="s">
        <v>16</v>
      </c>
      <c r="C1" s="3" t="s">
        <v>17</v>
      </c>
      <c r="E1" s="3" t="s">
        <v>108</v>
      </c>
    </row>
    <row r="2" spans="1:5" x14ac:dyDescent="0.2">
      <c r="A2" t="s">
        <v>91</v>
      </c>
      <c r="B2" t="s">
        <v>32</v>
      </c>
      <c r="C2" t="s">
        <v>25</v>
      </c>
    </row>
    <row r="3" spans="1:5" x14ac:dyDescent="0.2">
      <c r="A3" t="s">
        <v>93</v>
      </c>
      <c r="B3" t="s">
        <v>19</v>
      </c>
      <c r="C3" t="s">
        <v>20</v>
      </c>
    </row>
    <row r="4" spans="1:5" x14ac:dyDescent="0.2">
      <c r="A4" t="s">
        <v>92</v>
      </c>
      <c r="B4" t="s">
        <v>19</v>
      </c>
      <c r="C4" t="s">
        <v>22</v>
      </c>
    </row>
    <row r="5" spans="1:5" x14ac:dyDescent="0.2">
      <c r="A5" t="s">
        <v>90</v>
      </c>
      <c r="B5" t="s">
        <v>19</v>
      </c>
      <c r="C5" t="s">
        <v>28</v>
      </c>
    </row>
    <row r="6" spans="1:5" x14ac:dyDescent="0.2">
      <c r="A6" t="s">
        <v>88</v>
      </c>
      <c r="B6" t="s">
        <v>19</v>
      </c>
      <c r="C6" t="s">
        <v>22</v>
      </c>
    </row>
    <row r="7" spans="1:5" x14ac:dyDescent="0.2">
      <c r="A7" t="s">
        <v>87</v>
      </c>
      <c r="B7" t="s">
        <v>19</v>
      </c>
      <c r="C7" t="s">
        <v>22</v>
      </c>
    </row>
    <row r="8" spans="1:5" x14ac:dyDescent="0.2">
      <c r="A8" t="s">
        <v>86</v>
      </c>
      <c r="B8" t="s">
        <v>24</v>
      </c>
      <c r="C8" t="s">
        <v>20</v>
      </c>
    </row>
    <row r="9" spans="1:5" x14ac:dyDescent="0.2">
      <c r="A9" t="s">
        <v>94</v>
      </c>
      <c r="B9" t="s">
        <v>24</v>
      </c>
      <c r="C9" t="s">
        <v>22</v>
      </c>
    </row>
    <row r="10" spans="1:5" x14ac:dyDescent="0.2">
      <c r="A10" t="s">
        <v>85</v>
      </c>
      <c r="B10" t="s">
        <v>24</v>
      </c>
      <c r="C10" t="s">
        <v>28</v>
      </c>
    </row>
    <row r="11" spans="1:5" x14ac:dyDescent="0.2">
      <c r="A11" t="s">
        <v>91</v>
      </c>
      <c r="B11" t="s">
        <v>24</v>
      </c>
      <c r="C11" t="s">
        <v>22</v>
      </c>
    </row>
    <row r="12" spans="1:5" x14ac:dyDescent="0.2">
      <c r="A12" t="s">
        <v>89</v>
      </c>
      <c r="B12" t="s">
        <v>24</v>
      </c>
      <c r="C12" t="s">
        <v>22</v>
      </c>
    </row>
    <row r="15" spans="1:5" x14ac:dyDescent="0.2">
      <c r="A15" s="3" t="s">
        <v>105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15"/>
  <sheetViews>
    <sheetView workbookViewId="0">
      <selection activeCell="D22" sqref="D22"/>
    </sheetView>
  </sheetViews>
  <sheetFormatPr baseColWidth="10" defaultRowHeight="16" x14ac:dyDescent="0.2"/>
  <cols>
    <col min="1" max="1" width="80.1640625" bestFit="1" customWidth="1"/>
    <col min="2" max="2" width="12.5" bestFit="1" customWidth="1"/>
    <col min="3" max="3" width="14.1640625" bestFit="1" customWidth="1"/>
  </cols>
  <sheetData>
    <row r="1" spans="1:5" x14ac:dyDescent="0.2">
      <c r="A1" s="3" t="s">
        <v>15</v>
      </c>
      <c r="B1" s="3" t="s">
        <v>16</v>
      </c>
      <c r="C1" s="3" t="s">
        <v>17</v>
      </c>
      <c r="E1" s="3" t="s">
        <v>108</v>
      </c>
    </row>
    <row r="2" spans="1:5" x14ac:dyDescent="0.2">
      <c r="A2" t="s">
        <v>96</v>
      </c>
      <c r="B2" t="s">
        <v>32</v>
      </c>
      <c r="C2" t="s">
        <v>25</v>
      </c>
    </row>
    <row r="3" spans="1:5" x14ac:dyDescent="0.2">
      <c r="A3" t="s">
        <v>101</v>
      </c>
      <c r="B3" t="s">
        <v>19</v>
      </c>
      <c r="C3" t="s">
        <v>22</v>
      </c>
    </row>
    <row r="4" spans="1:5" x14ac:dyDescent="0.2">
      <c r="A4" t="s">
        <v>99</v>
      </c>
      <c r="B4" t="s">
        <v>19</v>
      </c>
      <c r="C4" t="s">
        <v>28</v>
      </c>
    </row>
    <row r="5" spans="1:5" x14ac:dyDescent="0.2">
      <c r="A5" t="s">
        <v>100</v>
      </c>
      <c r="B5" t="s">
        <v>19</v>
      </c>
      <c r="C5" t="s">
        <v>20</v>
      </c>
    </row>
    <row r="6" spans="1:5" x14ac:dyDescent="0.2">
      <c r="A6" t="s">
        <v>104</v>
      </c>
      <c r="B6" t="s">
        <v>19</v>
      </c>
      <c r="C6" t="s">
        <v>22</v>
      </c>
    </row>
    <row r="7" spans="1:5" x14ac:dyDescent="0.2">
      <c r="A7" t="s">
        <v>103</v>
      </c>
      <c r="B7" t="s">
        <v>19</v>
      </c>
      <c r="C7" t="s">
        <v>22</v>
      </c>
    </row>
    <row r="8" spans="1:5" x14ac:dyDescent="0.2">
      <c r="A8" t="s">
        <v>98</v>
      </c>
      <c r="B8" t="s">
        <v>24</v>
      </c>
      <c r="C8" t="s">
        <v>22</v>
      </c>
    </row>
    <row r="9" spans="1:5" x14ac:dyDescent="0.2">
      <c r="A9" t="s">
        <v>95</v>
      </c>
      <c r="B9" t="s">
        <v>24</v>
      </c>
      <c r="C9" t="s">
        <v>22</v>
      </c>
    </row>
    <row r="10" spans="1:5" x14ac:dyDescent="0.2">
      <c r="A10" t="s">
        <v>97</v>
      </c>
      <c r="B10" t="s">
        <v>24</v>
      </c>
      <c r="C10" t="s">
        <v>28</v>
      </c>
    </row>
    <row r="11" spans="1:5" x14ac:dyDescent="0.2">
      <c r="A11" t="s">
        <v>96</v>
      </c>
      <c r="B11" t="s">
        <v>24</v>
      </c>
      <c r="C11" t="s">
        <v>20</v>
      </c>
    </row>
    <row r="12" spans="1:5" x14ac:dyDescent="0.2">
      <c r="A12" t="s">
        <v>102</v>
      </c>
      <c r="B12" t="s">
        <v>24</v>
      </c>
      <c r="C12" t="s">
        <v>22</v>
      </c>
    </row>
    <row r="15" spans="1:5" x14ac:dyDescent="0.2">
      <c r="A15" t="s">
        <v>105</v>
      </c>
    </row>
  </sheetData>
  <autoFilter ref="A1:C12" xr:uid="{00000000-0009-0000-0000-000008000000}">
    <sortState xmlns:xlrd2="http://schemas.microsoft.com/office/spreadsheetml/2017/richdata2" ref="A2:C12">
      <sortCondition descending="1" ref="B1:B12"/>
    </sortState>
  </autoFilter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Campaign Performance</vt:lpstr>
      <vt:lpstr>Self-Oriented EN</vt:lpstr>
      <vt:lpstr>Self-Oriented SP</vt:lpstr>
      <vt:lpstr>Helping Community EN</vt:lpstr>
      <vt:lpstr>Helping Community SP</vt:lpstr>
      <vt:lpstr>Helping Others EN</vt:lpstr>
      <vt:lpstr>Helping Others SP</vt:lpstr>
      <vt:lpstr>Personal Responsibility EN</vt:lpstr>
      <vt:lpstr>Personal Responsibility SP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2022-01-05T18:09:04Z</dcterms:created>
  <dcterms:modified xsi:type="dcterms:W3CDTF">2022-01-05T22:15:43Z</dcterms:modified>
</cp:coreProperties>
</file>